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k43331\Desktop\"/>
    </mc:Choice>
  </mc:AlternateContent>
  <xr:revisionPtr revIDLastSave="0" documentId="13_ncr:1_{8CC58903-DA92-481C-B1D7-9CCD797CCBD9}" xr6:coauthVersionLast="47" xr6:coauthVersionMax="47" xr10:uidLastSave="{00000000-0000-0000-0000-000000000000}"/>
  <bookViews>
    <workbookView xWindow="-108" yWindow="-108" windowWidth="30936" windowHeight="16776" tabRatio="640" xr2:uid="{00000000-000D-0000-FFFF-FFFF00000000}"/>
  </bookViews>
  <sheets>
    <sheet name="MAYIS 2026" sheetId="33" r:id="rId1"/>
  </sheets>
  <definedNames>
    <definedName name="_xlnm._FilterDatabase" localSheetId="0" hidden="1">'MAYIS 2026'!$A$2:$L$31</definedName>
    <definedName name="_xlnm.Print_Area" localSheetId="0">'MAYIS 2026'!$A$1:$L$38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33" l="1"/>
  <c r="L30" i="33"/>
  <c r="L29" i="33"/>
  <c r="L28" i="33"/>
  <c r="L27" i="33"/>
  <c r="L26" i="33"/>
  <c r="L25" i="33"/>
  <c r="L24" i="33"/>
  <c r="L23" i="33"/>
  <c r="L22" i="33"/>
  <c r="L21" i="33"/>
  <c r="L20" i="33"/>
  <c r="L19" i="33"/>
  <c r="L18" i="33"/>
  <c r="L17" i="33"/>
  <c r="L16" i="33"/>
  <c r="L15" i="33"/>
  <c r="L14" i="33"/>
  <c r="L13" i="33"/>
  <c r="L12" i="33"/>
  <c r="L11" i="33"/>
  <c r="L10" i="33"/>
  <c r="L9" i="33"/>
  <c r="L8" i="33"/>
  <c r="L7" i="33"/>
  <c r="L6" i="33"/>
  <c r="L5" i="33"/>
  <c r="L4" i="33"/>
  <c r="L3" i="33"/>
  <c r="B3" i="33"/>
  <c r="A5" i="33" l="1"/>
  <c r="B4" i="33"/>
  <c r="A6" i="33" l="1"/>
  <c r="B5" i="33"/>
  <c r="B6" i="33" l="1"/>
  <c r="A7" i="33"/>
  <c r="A8" i="33" l="1"/>
  <c r="B7" i="33"/>
  <c r="A9" i="33" l="1"/>
  <c r="B8" i="33"/>
  <c r="A10" i="33" l="1"/>
  <c r="B9" i="33"/>
  <c r="A11" i="33" l="1"/>
  <c r="B10" i="33"/>
  <c r="A12" i="33" l="1"/>
  <c r="B11" i="33"/>
  <c r="B12" i="33" l="1"/>
  <c r="A13" i="33"/>
  <c r="A14" i="33" l="1"/>
  <c r="B13" i="33"/>
  <c r="B14" i="33" l="1"/>
  <c r="A15" i="33"/>
  <c r="B15" i="33" l="1"/>
  <c r="A16" i="33"/>
  <c r="A17" i="33" l="1"/>
  <c r="B16" i="33"/>
  <c r="A18" i="33" l="1"/>
  <c r="B17" i="33"/>
  <c r="A19" i="33" l="1"/>
  <c r="B18" i="33"/>
  <c r="B19" i="33" l="1"/>
  <c r="A20" i="33"/>
  <c r="A21" i="33" l="1"/>
  <c r="B20" i="33"/>
  <c r="B21" i="33" l="1"/>
  <c r="A22" i="33"/>
  <c r="B22" i="33" l="1"/>
  <c r="A23" i="33"/>
  <c r="A24" i="33" l="1"/>
  <c r="B23" i="33"/>
  <c r="A25" i="33" l="1"/>
  <c r="B24" i="33"/>
  <c r="A26" i="33" l="1"/>
  <c r="B25" i="33"/>
  <c r="A27" i="33" l="1"/>
  <c r="B26" i="33"/>
  <c r="A28" i="33" l="1"/>
  <c r="B27" i="33"/>
  <c r="A29" i="33" l="1"/>
  <c r="B28" i="33"/>
  <c r="A30" i="33" l="1"/>
  <c r="A31" i="33" s="1"/>
  <c r="B31" i="33" s="1"/>
  <c r="B29" i="33"/>
  <c r="B30" i="33" l="1"/>
</calcChain>
</file>

<file path=xl/sharedStrings.xml><?xml version="1.0" encoding="utf-8"?>
<sst xmlns="http://schemas.openxmlformats.org/spreadsheetml/2006/main" count="103" uniqueCount="47">
  <si>
    <t>TARİH</t>
  </si>
  <si>
    <t>BİRİNCİ YEMEK</t>
  </si>
  <si>
    <t>İKİNCİ YEMEK</t>
  </si>
  <si>
    <t>ÜÇÜNCÜ YEMEK</t>
  </si>
  <si>
    <t>DÖRDÜNCÜ YEMEK</t>
  </si>
  <si>
    <t>KALORİ</t>
  </si>
  <si>
    <t>EKMEK KALORİ</t>
  </si>
  <si>
    <t>TOPLAM KALORİ</t>
  </si>
  <si>
    <t>Sorumlu Memur</t>
  </si>
  <si>
    <t>Bölge Md. Yrd.</t>
  </si>
  <si>
    <t>Şube Müdürü</t>
  </si>
  <si>
    <t>Abdurrahim TAŞBAŞ</t>
  </si>
  <si>
    <t>*******</t>
  </si>
  <si>
    <t>********</t>
  </si>
  <si>
    <t>RESMİ TATİL</t>
  </si>
  <si>
    <t>FIRINDA SEBZELİ KEBAP</t>
  </si>
  <si>
    <t>PATLICAN KEBAP</t>
  </si>
  <si>
    <t>ANKARA TAVA</t>
  </si>
  <si>
    <t>TERBİYELİ KÖFTE</t>
  </si>
  <si>
    <t>SEBZELİ SULU KÖFTE</t>
  </si>
  <si>
    <t>TAVUK DÖNER</t>
  </si>
  <si>
    <t>MEVLANA</t>
  </si>
  <si>
    <t>KAVURMA</t>
  </si>
  <si>
    <t>ETLİEKMEK</t>
  </si>
  <si>
    <t xml:space="preserve">             AŞCI</t>
  </si>
  <si>
    <t xml:space="preserve">            Enver ÖZDEMİR</t>
  </si>
  <si>
    <t xml:space="preserve">              Mustafa YAĞAN</t>
  </si>
  <si>
    <t>ŞEHRİYE PİLAVI</t>
  </si>
  <si>
    <t>ÇORBA</t>
  </si>
  <si>
    <t>TATLI</t>
  </si>
  <si>
    <t>PİLAV</t>
  </si>
  <si>
    <t>CACIK</t>
  </si>
  <si>
    <t>YOĞURT</t>
  </si>
  <si>
    <t>KOMPOSTO</t>
  </si>
  <si>
    <t>AYRAN</t>
  </si>
  <si>
    <t>MAKARNA</t>
  </si>
  <si>
    <t>SALATA</t>
  </si>
  <si>
    <t>DALYAN KÖFTE</t>
  </si>
  <si>
    <t>**********</t>
  </si>
  <si>
    <t xml:space="preserve">RESMİ TATİL </t>
  </si>
  <si>
    <t>*********</t>
  </si>
  <si>
    <t xml:space="preserve">             Doğan ÖZBABACA</t>
  </si>
  <si>
    <t>İSLİM KEBAP</t>
  </si>
  <si>
    <t>PLAV</t>
  </si>
  <si>
    <t>FIRINDA KIYMALI MELEMEN</t>
  </si>
  <si>
    <t>FIRINDA KASAP KÖFTE</t>
  </si>
  <si>
    <t>KADAYIF-AYRAN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</si>
</sst>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/>
    <xf numFmtId="164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0" fontId="5" fillId="0" borderId="0" xfId="0" applyFont="1" applyBorder="1"/>
    <xf numFmtId="164" fontId="4" fillId="0" borderId="7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/>
    <xf numFmtId="0" fontId="5" fillId="0" borderId="5" xfId="0" applyFont="1" applyBorder="1" applyAlignment="1">
      <alignment vertic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/>
    <xf numFmtId="0" fontId="5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7"/>
  <sheetViews>
    <sheetView tabSelected="1" workbookViewId="0">
      <selection activeCell="A3" sqref="A3"/>
    </sheetView>
  </sheetViews>
  <sheetFormatPr defaultRowHeight="14.4" x14ac:dyDescent="0.3"/>
  <cols>
    <col min="1" max="1" width="12" style="7" customWidth="1"/>
    <col min="2" max="2" width="9" bestFit="1" customWidth="1"/>
    <col min="3" max="3" width="25.6640625" customWidth="1"/>
    <col min="4" max="4" width="5.6640625" customWidth="1"/>
    <col min="5" max="5" width="25.6640625" customWidth="1"/>
    <col min="6" max="6" width="5.6640625" customWidth="1"/>
    <col min="7" max="7" width="25.6640625" customWidth="1"/>
    <col min="8" max="8" width="5.6640625" customWidth="1"/>
    <col min="9" max="9" width="25.6640625" customWidth="1"/>
    <col min="10" max="12" width="5.6640625" customWidth="1"/>
  </cols>
  <sheetData>
    <row r="1" spans="1:13" ht="20.100000000000001" customHeight="1" x14ac:dyDescent="0.3">
      <c r="A1" s="29" t="s">
        <v>0</v>
      </c>
      <c r="B1" s="29"/>
      <c r="C1" s="16" t="s">
        <v>1</v>
      </c>
      <c r="D1" s="3" t="s">
        <v>5</v>
      </c>
      <c r="E1" s="16" t="s">
        <v>2</v>
      </c>
      <c r="F1" s="3" t="s">
        <v>5</v>
      </c>
      <c r="G1" s="16" t="s">
        <v>3</v>
      </c>
      <c r="H1" s="3" t="s">
        <v>5</v>
      </c>
      <c r="I1" s="16" t="s">
        <v>4</v>
      </c>
      <c r="J1" s="3" t="s">
        <v>5</v>
      </c>
      <c r="K1" s="2" t="s">
        <v>6</v>
      </c>
      <c r="L1" s="2" t="s">
        <v>7</v>
      </c>
      <c r="M1" s="12"/>
    </row>
    <row r="2" spans="1:13" hidden="1" x14ac:dyDescent="0.3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  <c r="M2" s="12"/>
    </row>
    <row r="3" spans="1:13" ht="20.100000000000001" customHeight="1" x14ac:dyDescent="0.3">
      <c r="A3" s="10">
        <v>46143</v>
      </c>
      <c r="B3" s="11" t="str">
        <f>TEXT(WEEKDAY(A3,2)+1,"GGGG")</f>
        <v>Cuma</v>
      </c>
      <c r="C3" s="4" t="s">
        <v>14</v>
      </c>
      <c r="D3" s="4">
        <v>0</v>
      </c>
      <c r="E3" s="4" t="s">
        <v>38</v>
      </c>
      <c r="F3" s="4">
        <v>0</v>
      </c>
      <c r="G3" s="4" t="s">
        <v>13</v>
      </c>
      <c r="H3" s="4">
        <v>0</v>
      </c>
      <c r="I3" s="4" t="s">
        <v>13</v>
      </c>
      <c r="J3" s="4">
        <v>0</v>
      </c>
      <c r="K3" s="4">
        <v>0</v>
      </c>
      <c r="L3" s="5">
        <f>SUM(D3:K3)</f>
        <v>0</v>
      </c>
      <c r="M3" s="12"/>
    </row>
    <row r="4" spans="1:13" s="17" customFormat="1" ht="5.0999999999999996" customHeight="1" x14ac:dyDescent="0.3">
      <c r="A4" s="18">
        <f>A3+1</f>
        <v>46144</v>
      </c>
      <c r="B4" s="19" t="str">
        <f t="shared" ref="B4:B31" si="0">TEXT(WEEKDAY(A4,2)+1,"GGGG")</f>
        <v>Cumartesi</v>
      </c>
      <c r="C4" s="20"/>
      <c r="D4" s="20">
        <v>0</v>
      </c>
      <c r="E4" s="20"/>
      <c r="F4" s="20">
        <v>0</v>
      </c>
      <c r="G4" s="20"/>
      <c r="H4" s="20">
        <v>0</v>
      </c>
      <c r="I4" s="20"/>
      <c r="J4" s="20">
        <v>0</v>
      </c>
      <c r="K4" s="20">
        <v>0</v>
      </c>
      <c r="L4" s="21">
        <f t="shared" ref="L4:L30" si="1">SUM(D4:K4)</f>
        <v>0</v>
      </c>
    </row>
    <row r="5" spans="1:13" s="17" customFormat="1" ht="5.0999999999999996" customHeight="1" x14ac:dyDescent="0.3">
      <c r="A5" s="22">
        <f t="shared" ref="A5:A31" si="2">A4+1</f>
        <v>46145</v>
      </c>
      <c r="B5" s="23" t="str">
        <f t="shared" si="0"/>
        <v>Pazar</v>
      </c>
      <c r="C5" s="24"/>
      <c r="D5" s="24">
        <v>0</v>
      </c>
      <c r="E5" s="24"/>
      <c r="F5" s="24">
        <v>0</v>
      </c>
      <c r="G5" s="24"/>
      <c r="H5" s="24">
        <v>0</v>
      </c>
      <c r="I5" s="24"/>
      <c r="J5" s="24">
        <v>0</v>
      </c>
      <c r="K5" s="24">
        <v>130</v>
      </c>
      <c r="L5" s="25">
        <f t="shared" si="1"/>
        <v>130</v>
      </c>
    </row>
    <row r="6" spans="1:13" ht="20.100000000000001" customHeight="1" x14ac:dyDescent="0.3">
      <c r="A6" s="10">
        <f t="shared" si="2"/>
        <v>46146</v>
      </c>
      <c r="B6" s="11" t="str">
        <f t="shared" si="0"/>
        <v>Pazartesi</v>
      </c>
      <c r="C6" s="4" t="s">
        <v>17</v>
      </c>
      <c r="D6" s="4">
        <v>0</v>
      </c>
      <c r="E6" s="4" t="s">
        <v>28</v>
      </c>
      <c r="F6" s="4">
        <v>0</v>
      </c>
      <c r="G6" s="4" t="s">
        <v>27</v>
      </c>
      <c r="H6" s="4">
        <v>0</v>
      </c>
      <c r="I6" s="4" t="s">
        <v>31</v>
      </c>
      <c r="J6" s="4">
        <v>0</v>
      </c>
      <c r="K6" s="4">
        <v>0</v>
      </c>
      <c r="L6" s="5">
        <f t="shared" si="1"/>
        <v>0</v>
      </c>
      <c r="M6" s="12"/>
    </row>
    <row r="7" spans="1:13" ht="20.100000000000001" customHeight="1" x14ac:dyDescent="0.3">
      <c r="A7" s="10">
        <f t="shared" si="2"/>
        <v>46147</v>
      </c>
      <c r="B7" s="11" t="str">
        <f t="shared" si="0"/>
        <v>Salı</v>
      </c>
      <c r="C7" s="4" t="s">
        <v>19</v>
      </c>
      <c r="D7" s="4">
        <v>0</v>
      </c>
      <c r="E7" s="4" t="s">
        <v>28</v>
      </c>
      <c r="F7" s="4">
        <v>0</v>
      </c>
      <c r="G7" s="4" t="s">
        <v>30</v>
      </c>
      <c r="H7" s="4">
        <v>0</v>
      </c>
      <c r="I7" s="4" t="s">
        <v>29</v>
      </c>
      <c r="J7" s="4">
        <v>0</v>
      </c>
      <c r="K7" s="4">
        <v>0</v>
      </c>
      <c r="L7" s="5">
        <f t="shared" si="1"/>
        <v>0</v>
      </c>
      <c r="M7" s="12"/>
    </row>
    <row r="8" spans="1:13" ht="20.100000000000001" customHeight="1" x14ac:dyDescent="0.3">
      <c r="A8" s="10">
        <f t="shared" si="2"/>
        <v>46148</v>
      </c>
      <c r="B8" s="11" t="str">
        <f t="shared" si="0"/>
        <v>Çarşamba</v>
      </c>
      <c r="C8" s="4" t="s">
        <v>20</v>
      </c>
      <c r="D8" s="4">
        <v>0</v>
      </c>
      <c r="E8" s="4" t="s">
        <v>28</v>
      </c>
      <c r="F8" s="4">
        <v>0</v>
      </c>
      <c r="G8" s="4" t="s">
        <v>30</v>
      </c>
      <c r="H8" s="4">
        <v>0</v>
      </c>
      <c r="I8" s="4" t="s">
        <v>34</v>
      </c>
      <c r="J8" s="4">
        <v>0</v>
      </c>
      <c r="K8" s="4">
        <v>0</v>
      </c>
      <c r="L8" s="5">
        <f t="shared" si="1"/>
        <v>0</v>
      </c>
      <c r="M8" s="12"/>
    </row>
    <row r="9" spans="1:13" ht="20.100000000000001" customHeight="1" x14ac:dyDescent="0.3">
      <c r="A9" s="10">
        <f t="shared" si="2"/>
        <v>46149</v>
      </c>
      <c r="B9" s="11" t="str">
        <f t="shared" si="0"/>
        <v>Perşembe</v>
      </c>
      <c r="C9" s="4" t="s">
        <v>42</v>
      </c>
      <c r="D9" s="4">
        <v>0</v>
      </c>
      <c r="E9" s="4" t="s">
        <v>28</v>
      </c>
      <c r="F9" s="4">
        <v>0</v>
      </c>
      <c r="G9" s="4" t="s">
        <v>30</v>
      </c>
      <c r="H9" s="4">
        <v>0</v>
      </c>
      <c r="I9" s="4" t="s">
        <v>32</v>
      </c>
      <c r="J9" s="4">
        <v>0</v>
      </c>
      <c r="K9" s="4">
        <v>0</v>
      </c>
      <c r="L9" s="5">
        <f t="shared" si="1"/>
        <v>0</v>
      </c>
      <c r="M9" s="12"/>
    </row>
    <row r="10" spans="1:13" ht="20.100000000000001" customHeight="1" x14ac:dyDescent="0.3">
      <c r="A10" s="10">
        <f t="shared" si="2"/>
        <v>46150</v>
      </c>
      <c r="B10" s="11" t="str">
        <f t="shared" si="0"/>
        <v>Cuma</v>
      </c>
      <c r="C10" s="4" t="s">
        <v>18</v>
      </c>
      <c r="D10" s="4">
        <v>0</v>
      </c>
      <c r="E10" s="4" t="s">
        <v>28</v>
      </c>
      <c r="F10" s="4">
        <v>0</v>
      </c>
      <c r="G10" s="4" t="s">
        <v>35</v>
      </c>
      <c r="H10" s="4">
        <v>0</v>
      </c>
      <c r="I10" s="4" t="s">
        <v>33</v>
      </c>
      <c r="J10" s="4">
        <v>0</v>
      </c>
      <c r="K10" s="4">
        <v>0</v>
      </c>
      <c r="L10" s="5">
        <f t="shared" si="1"/>
        <v>0</v>
      </c>
      <c r="M10" s="12"/>
    </row>
    <row r="11" spans="1:13" s="17" customFormat="1" ht="5.0999999999999996" customHeight="1" x14ac:dyDescent="0.3">
      <c r="A11" s="18">
        <f t="shared" si="2"/>
        <v>46151</v>
      </c>
      <c r="B11" s="19" t="str">
        <f t="shared" si="0"/>
        <v>Cumartesi</v>
      </c>
      <c r="C11" s="20"/>
      <c r="D11" s="20">
        <v>0</v>
      </c>
      <c r="E11" s="20"/>
      <c r="F11" s="20">
        <v>0</v>
      </c>
      <c r="G11" s="20"/>
      <c r="H11" s="20">
        <v>0</v>
      </c>
      <c r="I11" s="20"/>
      <c r="J11" s="20">
        <v>0</v>
      </c>
      <c r="K11" s="20">
        <v>130</v>
      </c>
      <c r="L11" s="21">
        <f t="shared" si="1"/>
        <v>130</v>
      </c>
    </row>
    <row r="12" spans="1:13" s="17" customFormat="1" ht="5.0999999999999996" customHeight="1" x14ac:dyDescent="0.3">
      <c r="A12" s="22">
        <f t="shared" si="2"/>
        <v>46152</v>
      </c>
      <c r="B12" s="23" t="str">
        <f t="shared" si="0"/>
        <v>Pazar</v>
      </c>
      <c r="C12" s="24"/>
      <c r="D12" s="24">
        <v>0</v>
      </c>
      <c r="E12" s="24"/>
      <c r="F12" s="24">
        <v>0</v>
      </c>
      <c r="G12" s="24"/>
      <c r="H12" s="24">
        <v>0</v>
      </c>
      <c r="I12" s="24"/>
      <c r="J12" s="24">
        <v>0</v>
      </c>
      <c r="K12" s="24">
        <v>130</v>
      </c>
      <c r="L12" s="25">
        <f t="shared" si="1"/>
        <v>130</v>
      </c>
    </row>
    <row r="13" spans="1:13" ht="20.100000000000001" customHeight="1" x14ac:dyDescent="0.3">
      <c r="A13" s="10">
        <f t="shared" si="2"/>
        <v>46153</v>
      </c>
      <c r="B13" s="11" t="str">
        <f t="shared" si="0"/>
        <v>Pazartesi</v>
      </c>
      <c r="C13" s="4" t="s">
        <v>15</v>
      </c>
      <c r="D13" s="4">
        <v>0</v>
      </c>
      <c r="E13" s="4" t="s">
        <v>28</v>
      </c>
      <c r="F13" s="4">
        <v>0</v>
      </c>
      <c r="G13" s="4" t="s">
        <v>30</v>
      </c>
      <c r="H13" s="4">
        <v>0</v>
      </c>
      <c r="I13" s="4" t="s">
        <v>31</v>
      </c>
      <c r="J13" s="4">
        <v>0</v>
      </c>
      <c r="K13" s="4">
        <v>0</v>
      </c>
      <c r="L13" s="5">
        <f t="shared" si="1"/>
        <v>0</v>
      </c>
      <c r="M13" s="12"/>
    </row>
    <row r="14" spans="1:13" ht="20.100000000000001" customHeight="1" x14ac:dyDescent="0.3">
      <c r="A14" s="10">
        <f t="shared" si="2"/>
        <v>46154</v>
      </c>
      <c r="B14" s="11" t="str">
        <f t="shared" si="0"/>
        <v>Salı</v>
      </c>
      <c r="C14" s="4" t="s">
        <v>45</v>
      </c>
      <c r="D14" s="4">
        <v>0</v>
      </c>
      <c r="E14" s="4" t="s">
        <v>28</v>
      </c>
      <c r="F14" s="4">
        <v>0</v>
      </c>
      <c r="G14" s="4" t="s">
        <v>30</v>
      </c>
      <c r="H14" s="4">
        <v>0</v>
      </c>
      <c r="I14" s="4" t="s">
        <v>29</v>
      </c>
      <c r="J14" s="4">
        <v>0</v>
      </c>
      <c r="K14" s="4">
        <v>0</v>
      </c>
      <c r="L14" s="5">
        <f t="shared" si="1"/>
        <v>0</v>
      </c>
      <c r="M14" s="12"/>
    </row>
    <row r="15" spans="1:13" ht="20.100000000000001" customHeight="1" x14ac:dyDescent="0.3">
      <c r="A15" s="10">
        <f t="shared" si="2"/>
        <v>46155</v>
      </c>
      <c r="B15" s="11" t="str">
        <f t="shared" si="0"/>
        <v>Çarşamba</v>
      </c>
      <c r="C15" s="4" t="s">
        <v>23</v>
      </c>
      <c r="D15" s="4">
        <v>0</v>
      </c>
      <c r="E15" s="4" t="s">
        <v>28</v>
      </c>
      <c r="F15" s="4">
        <v>0</v>
      </c>
      <c r="G15" s="4" t="s">
        <v>36</v>
      </c>
      <c r="H15" s="4">
        <v>0</v>
      </c>
      <c r="I15" s="4" t="s">
        <v>34</v>
      </c>
      <c r="J15" s="4">
        <v>0</v>
      </c>
      <c r="K15" s="4">
        <v>0</v>
      </c>
      <c r="L15" s="5">
        <f t="shared" si="1"/>
        <v>0</v>
      </c>
      <c r="M15" s="12"/>
    </row>
    <row r="16" spans="1:13" ht="20.100000000000001" customHeight="1" x14ac:dyDescent="0.3">
      <c r="A16" s="10">
        <f t="shared" si="2"/>
        <v>46156</v>
      </c>
      <c r="B16" s="11" t="str">
        <f t="shared" si="0"/>
        <v>Perşembe</v>
      </c>
      <c r="C16" s="4" t="s">
        <v>16</v>
      </c>
      <c r="D16" s="4">
        <v>0</v>
      </c>
      <c r="E16" s="4" t="s">
        <v>28</v>
      </c>
      <c r="F16" s="4">
        <v>0</v>
      </c>
      <c r="G16" s="4" t="s">
        <v>30</v>
      </c>
      <c r="H16" s="4">
        <v>0</v>
      </c>
      <c r="I16" s="4" t="s">
        <v>32</v>
      </c>
      <c r="J16" s="4">
        <v>0</v>
      </c>
      <c r="K16" s="4">
        <v>0</v>
      </c>
      <c r="L16" s="5">
        <f t="shared" si="1"/>
        <v>0</v>
      </c>
      <c r="M16" s="12"/>
    </row>
    <row r="17" spans="1:13" ht="20.100000000000001" customHeight="1" x14ac:dyDescent="0.3">
      <c r="A17" s="10">
        <f t="shared" si="2"/>
        <v>46157</v>
      </c>
      <c r="B17" s="11" t="str">
        <f t="shared" si="0"/>
        <v>Cuma</v>
      </c>
      <c r="C17" s="4" t="s">
        <v>37</v>
      </c>
      <c r="D17" s="4">
        <v>0</v>
      </c>
      <c r="E17" s="4" t="s">
        <v>28</v>
      </c>
      <c r="F17" s="4">
        <v>0</v>
      </c>
      <c r="G17" s="4" t="s">
        <v>30</v>
      </c>
      <c r="H17" s="4">
        <v>0</v>
      </c>
      <c r="I17" s="4" t="s">
        <v>36</v>
      </c>
      <c r="J17" s="4">
        <v>0</v>
      </c>
      <c r="K17" s="4">
        <v>0</v>
      </c>
      <c r="L17" s="5">
        <f t="shared" si="1"/>
        <v>0</v>
      </c>
      <c r="M17" s="12"/>
    </row>
    <row r="18" spans="1:13" s="17" customFormat="1" ht="5.0999999999999996" customHeight="1" x14ac:dyDescent="0.3">
      <c r="A18" s="18">
        <f t="shared" si="2"/>
        <v>46158</v>
      </c>
      <c r="B18" s="19" t="str">
        <f t="shared" si="0"/>
        <v>Cumartesi</v>
      </c>
      <c r="C18" s="20"/>
      <c r="D18" s="20">
        <v>0</v>
      </c>
      <c r="E18" s="20"/>
      <c r="F18" s="20">
        <v>0</v>
      </c>
      <c r="G18" s="20"/>
      <c r="H18" s="20">
        <v>0</v>
      </c>
      <c r="I18" s="20"/>
      <c r="J18" s="20">
        <v>0</v>
      </c>
      <c r="K18" s="20">
        <v>130</v>
      </c>
      <c r="L18" s="21">
        <f t="shared" si="1"/>
        <v>130</v>
      </c>
    </row>
    <row r="19" spans="1:13" s="17" customFormat="1" ht="5.0999999999999996" customHeight="1" x14ac:dyDescent="0.3">
      <c r="A19" s="22">
        <f t="shared" si="2"/>
        <v>46159</v>
      </c>
      <c r="B19" s="23" t="str">
        <f t="shared" si="0"/>
        <v>Pazar</v>
      </c>
      <c r="C19" s="24"/>
      <c r="D19" s="24">
        <v>0</v>
      </c>
      <c r="E19" s="24"/>
      <c r="F19" s="24">
        <v>0</v>
      </c>
      <c r="G19" s="24"/>
      <c r="H19" s="24">
        <v>0</v>
      </c>
      <c r="I19" s="24"/>
      <c r="J19" s="24">
        <v>0</v>
      </c>
      <c r="K19" s="24">
        <v>130</v>
      </c>
      <c r="L19" s="25">
        <f t="shared" si="1"/>
        <v>130</v>
      </c>
    </row>
    <row r="20" spans="1:13" ht="20.100000000000001" customHeight="1" x14ac:dyDescent="0.3">
      <c r="A20" s="10">
        <f t="shared" si="2"/>
        <v>46160</v>
      </c>
      <c r="B20" s="11" t="str">
        <f t="shared" si="0"/>
        <v>Pazartesi</v>
      </c>
      <c r="C20" s="4" t="s">
        <v>17</v>
      </c>
      <c r="D20" s="4">
        <v>0</v>
      </c>
      <c r="E20" s="4" t="s">
        <v>28</v>
      </c>
      <c r="F20" s="4">
        <v>0</v>
      </c>
      <c r="G20" s="4" t="s">
        <v>30</v>
      </c>
      <c r="H20" s="4">
        <v>0</v>
      </c>
      <c r="I20" s="4" t="s">
        <v>31</v>
      </c>
      <c r="J20" s="4">
        <v>0</v>
      </c>
      <c r="K20" s="4">
        <v>0</v>
      </c>
      <c r="L20" s="5">
        <f t="shared" si="1"/>
        <v>0</v>
      </c>
      <c r="M20" s="12"/>
    </row>
    <row r="21" spans="1:13" ht="20.100000000000001" customHeight="1" x14ac:dyDescent="0.3">
      <c r="A21" s="10">
        <f t="shared" si="2"/>
        <v>46161</v>
      </c>
      <c r="B21" s="11" t="str">
        <f t="shared" si="0"/>
        <v>Salı</v>
      </c>
      <c r="C21" s="4" t="s">
        <v>39</v>
      </c>
      <c r="D21" s="4">
        <v>0</v>
      </c>
      <c r="E21" s="4" t="s">
        <v>40</v>
      </c>
      <c r="F21" s="4">
        <v>0</v>
      </c>
      <c r="G21" s="4" t="s">
        <v>13</v>
      </c>
      <c r="H21" s="4">
        <v>0</v>
      </c>
      <c r="I21" s="4" t="s">
        <v>40</v>
      </c>
      <c r="J21" s="4">
        <v>0</v>
      </c>
      <c r="K21" s="4">
        <v>0</v>
      </c>
      <c r="L21" s="5">
        <f t="shared" si="1"/>
        <v>0</v>
      </c>
      <c r="M21" s="12"/>
    </row>
    <row r="22" spans="1:13" ht="20.100000000000001" customHeight="1" x14ac:dyDescent="0.3">
      <c r="A22" s="10">
        <f t="shared" si="2"/>
        <v>46162</v>
      </c>
      <c r="B22" s="11" t="str">
        <f t="shared" si="0"/>
        <v>Çarşamba</v>
      </c>
      <c r="C22" s="4" t="s">
        <v>21</v>
      </c>
      <c r="D22" s="4">
        <v>0</v>
      </c>
      <c r="E22" s="4" t="s">
        <v>28</v>
      </c>
      <c r="F22" s="4">
        <v>0</v>
      </c>
      <c r="G22" s="4" t="s">
        <v>36</v>
      </c>
      <c r="H22" s="4">
        <v>0</v>
      </c>
      <c r="I22" s="4" t="s">
        <v>34</v>
      </c>
      <c r="J22" s="4">
        <v>0</v>
      </c>
      <c r="K22" s="4">
        <v>0</v>
      </c>
      <c r="L22" s="5">
        <f t="shared" si="1"/>
        <v>0</v>
      </c>
      <c r="M22" s="12"/>
    </row>
    <row r="23" spans="1:13" ht="20.100000000000001" customHeight="1" x14ac:dyDescent="0.3">
      <c r="A23" s="10">
        <f t="shared" si="2"/>
        <v>46163</v>
      </c>
      <c r="B23" s="11" t="str">
        <f t="shared" si="0"/>
        <v>Perşembe</v>
      </c>
      <c r="C23" s="4" t="s">
        <v>22</v>
      </c>
      <c r="D23" s="4">
        <v>0</v>
      </c>
      <c r="E23" s="4" t="s">
        <v>28</v>
      </c>
      <c r="F23" s="4">
        <v>0</v>
      </c>
      <c r="G23" s="4" t="s">
        <v>43</v>
      </c>
      <c r="H23" s="4">
        <v>0</v>
      </c>
      <c r="I23" s="4" t="s">
        <v>46</v>
      </c>
      <c r="J23" s="4">
        <v>0</v>
      </c>
      <c r="K23" s="4">
        <v>0</v>
      </c>
      <c r="L23" s="5">
        <f t="shared" si="1"/>
        <v>0</v>
      </c>
      <c r="M23" s="12"/>
    </row>
    <row r="24" spans="1:13" ht="20.100000000000001" customHeight="1" x14ac:dyDescent="0.3">
      <c r="A24" s="10">
        <f t="shared" si="2"/>
        <v>46164</v>
      </c>
      <c r="B24" s="11" t="str">
        <f t="shared" si="0"/>
        <v>Cuma</v>
      </c>
      <c r="C24" s="4" t="s">
        <v>44</v>
      </c>
      <c r="D24" s="4">
        <v>0</v>
      </c>
      <c r="E24" s="4" t="s">
        <v>28</v>
      </c>
      <c r="F24" s="4">
        <v>0</v>
      </c>
      <c r="G24" s="4" t="s">
        <v>35</v>
      </c>
      <c r="H24" s="4">
        <v>0</v>
      </c>
      <c r="I24" s="4" t="s">
        <v>33</v>
      </c>
      <c r="J24" s="4">
        <v>0</v>
      </c>
      <c r="K24" s="4">
        <v>0</v>
      </c>
      <c r="L24" s="5">
        <f t="shared" si="1"/>
        <v>0</v>
      </c>
      <c r="M24" s="12"/>
    </row>
    <row r="25" spans="1:13" s="17" customFormat="1" ht="5.0999999999999996" customHeight="1" x14ac:dyDescent="0.3">
      <c r="A25" s="18">
        <f t="shared" si="2"/>
        <v>46165</v>
      </c>
      <c r="B25" s="19" t="str">
        <f t="shared" si="0"/>
        <v>Cumartesi</v>
      </c>
      <c r="C25" s="20"/>
      <c r="D25" s="20">
        <v>0</v>
      </c>
      <c r="E25" s="20"/>
      <c r="F25" s="20">
        <v>0</v>
      </c>
      <c r="G25" s="20"/>
      <c r="H25" s="20">
        <v>0</v>
      </c>
      <c r="I25" s="20"/>
      <c r="J25" s="20">
        <v>0</v>
      </c>
      <c r="K25" s="20">
        <v>130</v>
      </c>
      <c r="L25" s="21">
        <f t="shared" si="1"/>
        <v>130</v>
      </c>
    </row>
    <row r="26" spans="1:13" s="17" customFormat="1" ht="5.0999999999999996" customHeight="1" x14ac:dyDescent="0.3">
      <c r="A26" s="22">
        <f t="shared" si="2"/>
        <v>46166</v>
      </c>
      <c r="B26" s="23" t="str">
        <f t="shared" si="0"/>
        <v>Pazar</v>
      </c>
      <c r="C26" s="24"/>
      <c r="D26" s="24">
        <v>0</v>
      </c>
      <c r="E26" s="24"/>
      <c r="F26" s="24">
        <v>0</v>
      </c>
      <c r="G26" s="24"/>
      <c r="H26" s="24">
        <v>0</v>
      </c>
      <c r="I26" s="24"/>
      <c r="J26" s="24">
        <v>0</v>
      </c>
      <c r="K26" s="24">
        <v>130</v>
      </c>
      <c r="L26" s="25">
        <f t="shared" si="1"/>
        <v>130</v>
      </c>
    </row>
    <row r="27" spans="1:13" ht="20.100000000000001" customHeight="1" x14ac:dyDescent="0.3">
      <c r="A27" s="10">
        <f t="shared" si="2"/>
        <v>46167</v>
      </c>
      <c r="B27" s="11" t="str">
        <f t="shared" si="0"/>
        <v>Pazartesi</v>
      </c>
      <c r="C27" s="4" t="s">
        <v>39</v>
      </c>
      <c r="D27" s="4">
        <v>0</v>
      </c>
      <c r="E27" s="4" t="s">
        <v>13</v>
      </c>
      <c r="F27" s="4">
        <v>0</v>
      </c>
      <c r="G27" s="4" t="s">
        <v>12</v>
      </c>
      <c r="H27" s="4">
        <v>0</v>
      </c>
      <c r="I27" s="4" t="s">
        <v>13</v>
      </c>
      <c r="J27" s="4">
        <v>0</v>
      </c>
      <c r="K27" s="4">
        <v>0</v>
      </c>
      <c r="L27" s="5">
        <f t="shared" si="1"/>
        <v>0</v>
      </c>
      <c r="M27" s="12"/>
    </row>
    <row r="28" spans="1:13" ht="20.100000000000001" customHeight="1" x14ac:dyDescent="0.3">
      <c r="A28" s="10">
        <f t="shared" si="2"/>
        <v>46168</v>
      </c>
      <c r="B28" s="11" t="str">
        <f t="shared" si="0"/>
        <v>Salı</v>
      </c>
      <c r="C28" s="4" t="s">
        <v>39</v>
      </c>
      <c r="D28" s="4">
        <v>0</v>
      </c>
      <c r="E28" s="4" t="s">
        <v>13</v>
      </c>
      <c r="F28" s="4">
        <v>0</v>
      </c>
      <c r="G28" s="4" t="s">
        <v>13</v>
      </c>
      <c r="H28" s="4">
        <v>0</v>
      </c>
      <c r="I28" s="4" t="s">
        <v>13</v>
      </c>
      <c r="J28" s="4">
        <v>0</v>
      </c>
      <c r="K28" s="4">
        <v>0</v>
      </c>
      <c r="L28" s="5">
        <f t="shared" si="1"/>
        <v>0</v>
      </c>
      <c r="M28" s="12"/>
    </row>
    <row r="29" spans="1:13" ht="20.100000000000001" customHeight="1" x14ac:dyDescent="0.3">
      <c r="A29" s="10">
        <f t="shared" si="2"/>
        <v>46169</v>
      </c>
      <c r="B29" s="11" t="str">
        <f t="shared" si="0"/>
        <v>Çarşamba</v>
      </c>
      <c r="C29" s="4" t="s">
        <v>39</v>
      </c>
      <c r="D29" s="4">
        <v>0</v>
      </c>
      <c r="E29" s="4" t="s">
        <v>12</v>
      </c>
      <c r="F29" s="4">
        <v>0</v>
      </c>
      <c r="G29" s="4" t="s">
        <v>13</v>
      </c>
      <c r="H29" s="4">
        <v>0</v>
      </c>
      <c r="I29" s="4" t="s">
        <v>13</v>
      </c>
      <c r="J29" s="4">
        <v>0</v>
      </c>
      <c r="K29" s="4">
        <v>0</v>
      </c>
      <c r="L29" s="5">
        <f t="shared" si="1"/>
        <v>0</v>
      </c>
      <c r="M29" s="12"/>
    </row>
    <row r="30" spans="1:13" ht="20.100000000000001" customHeight="1" x14ac:dyDescent="0.3">
      <c r="A30" s="10">
        <f t="shared" si="2"/>
        <v>46170</v>
      </c>
      <c r="B30" s="11" t="str">
        <f t="shared" si="0"/>
        <v>Perşembe</v>
      </c>
      <c r="C30" s="4" t="s">
        <v>39</v>
      </c>
      <c r="D30" s="4">
        <v>0</v>
      </c>
      <c r="E30" s="4" t="s">
        <v>13</v>
      </c>
      <c r="F30" s="4">
        <v>0</v>
      </c>
      <c r="G30" s="4" t="s">
        <v>13</v>
      </c>
      <c r="H30" s="4">
        <v>0</v>
      </c>
      <c r="I30" s="4" t="s">
        <v>13</v>
      </c>
      <c r="J30" s="4">
        <v>0</v>
      </c>
      <c r="K30" s="4">
        <v>0</v>
      </c>
      <c r="L30" s="5">
        <f t="shared" si="1"/>
        <v>0</v>
      </c>
      <c r="M30" s="12"/>
    </row>
    <row r="31" spans="1:13" ht="20.100000000000001" customHeight="1" x14ac:dyDescent="0.3">
      <c r="A31" s="10">
        <f t="shared" si="2"/>
        <v>46171</v>
      </c>
      <c r="B31" s="11" t="str">
        <f t="shared" si="0"/>
        <v>Cuma</v>
      </c>
      <c r="C31" s="4" t="s">
        <v>39</v>
      </c>
      <c r="D31" s="4"/>
      <c r="E31" s="4" t="s">
        <v>13</v>
      </c>
      <c r="F31" s="4"/>
      <c r="G31" s="4" t="s">
        <v>13</v>
      </c>
      <c r="H31" s="4"/>
      <c r="I31" s="4" t="s">
        <v>13</v>
      </c>
      <c r="J31" s="4"/>
      <c r="K31" s="4"/>
      <c r="L31" s="5"/>
      <c r="M31" s="12"/>
    </row>
    <row r="32" spans="1:13" ht="8.1" customHeight="1" x14ac:dyDescent="0.3">
      <c r="A32" s="13"/>
      <c r="B32" s="8"/>
      <c r="C32" s="9"/>
      <c r="D32" s="9"/>
      <c r="E32" s="9"/>
      <c r="F32" s="9"/>
      <c r="G32" s="9"/>
      <c r="H32" s="9"/>
      <c r="I32" s="9"/>
      <c r="J32" s="9"/>
      <c r="K32" s="9"/>
      <c r="L32" s="14"/>
      <c r="M32" s="12"/>
    </row>
    <row r="33" spans="1:13" ht="8.1" customHeight="1" x14ac:dyDescent="0.3">
      <c r="A33" s="13"/>
      <c r="B33" s="8"/>
      <c r="C33" s="15"/>
      <c r="D33" s="9"/>
      <c r="E33" s="9"/>
      <c r="F33" s="9"/>
      <c r="G33" s="9"/>
      <c r="H33" s="9"/>
      <c r="I33" s="15"/>
      <c r="J33" s="9"/>
      <c r="K33" s="9"/>
      <c r="L33" s="14"/>
      <c r="M33" s="12"/>
    </row>
    <row r="34" spans="1:13" ht="6" customHeight="1" x14ac:dyDescent="0.3">
      <c r="A34" s="13"/>
      <c r="B34" s="8"/>
      <c r="C34" s="9"/>
      <c r="D34" s="9"/>
      <c r="E34" s="9"/>
      <c r="F34" s="9"/>
      <c r="G34" s="9"/>
      <c r="H34" s="9"/>
      <c r="I34" s="15"/>
      <c r="J34" s="9"/>
      <c r="K34" s="9"/>
      <c r="L34" s="14"/>
      <c r="M34" s="12"/>
    </row>
    <row r="35" spans="1:13" ht="11.25" customHeight="1" x14ac:dyDescent="0.3">
      <c r="A35" s="13"/>
      <c r="B35" s="8"/>
      <c r="C35" s="9" t="s">
        <v>11</v>
      </c>
      <c r="D35" s="9"/>
      <c r="E35" s="9" t="s">
        <v>25</v>
      </c>
      <c r="F35" s="9"/>
      <c r="G35" s="9" t="s">
        <v>41</v>
      </c>
      <c r="H35" s="9"/>
      <c r="I35" s="9" t="s">
        <v>26</v>
      </c>
      <c r="J35" s="9"/>
      <c r="K35" s="9"/>
      <c r="L35" s="14"/>
      <c r="M35" s="12"/>
    </row>
    <row r="36" spans="1:13" ht="18.75" customHeight="1" x14ac:dyDescent="0.3">
      <c r="A36" s="6"/>
      <c r="B36" s="1"/>
      <c r="C36" s="1" t="s">
        <v>24</v>
      </c>
      <c r="D36" s="1"/>
      <c r="E36" s="1" t="s">
        <v>8</v>
      </c>
      <c r="F36" s="1"/>
      <c r="G36" s="1" t="s">
        <v>10</v>
      </c>
      <c r="H36" s="1"/>
      <c r="I36" s="1" t="s">
        <v>9</v>
      </c>
      <c r="J36" s="1"/>
      <c r="K36" s="1"/>
      <c r="L36" s="1"/>
    </row>
    <row r="37" spans="1:13" x14ac:dyDescent="0.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autoFilter ref="A2:L31" xr:uid="{00000000-0009-0000-0000-000004000000}"/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MAYIS 2026</vt:lpstr>
      <vt:lpstr>'MAYIS 2026'!Yazdırma_Alanı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YASİN GÜVEN</dc:creator>
  <cp:lastModifiedBy>YASİN GÜVEN</cp:lastModifiedBy>
  <cp:lastPrinted>2024-11-29T07:08:55Z</cp:lastPrinted>
  <dcterms:created xsi:type="dcterms:W3CDTF">2015-06-05T18:19:34Z</dcterms:created>
  <dcterms:modified xsi:type="dcterms:W3CDTF">2026-04-30T09:17:08Z</dcterms:modified>
</cp:coreProperties>
</file>