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60" activeTab="0"/>
  </bookViews>
  <sheets>
    <sheet name="GENEL" sheetId="1" r:id="rId1"/>
  </sheets>
  <definedNames>
    <definedName name="_xlnm._FilterDatabase" localSheetId="0" hidden="1">'GENEL'!$B$1:$L$20</definedName>
    <definedName name="_xlnm.Print_Titles" localSheetId="0">'GENEL'!$1:$1</definedName>
  </definedNames>
  <calcPr fullCalcOnLoad="1"/>
</workbook>
</file>

<file path=xl/sharedStrings.xml><?xml version="1.0" encoding="utf-8"?>
<sst xmlns="http://schemas.openxmlformats.org/spreadsheetml/2006/main" count="142" uniqueCount="100">
  <si>
    <t>YAKLAŞIK PARSEL SAYISI</t>
  </si>
  <si>
    <t>BÖLGE MÜDÜRLÜĞÜ</t>
  </si>
  <si>
    <t>İHALE  PAKET NO</t>
  </si>
  <si>
    <t>SÖZLEŞME REFERANS NO</t>
  </si>
  <si>
    <t>TOPLAM BİRİM SAYISI</t>
  </si>
  <si>
    <t xml:space="preserve">İHALENİN TARİHİ </t>
  </si>
  <si>
    <t>İHALENİN SAATİ</t>
  </si>
  <si>
    <t>İL ADI</t>
  </si>
  <si>
    <t>İLÇE ADI</t>
  </si>
  <si>
    <t>İHALENİN DURUMU</t>
  </si>
  <si>
    <t>SÖZLEŞME TARİHİ</t>
  </si>
  <si>
    <t>YETKİLİ KADASTRO MÜDÜRLÜĞÜ</t>
  </si>
  <si>
    <t>Samsun</t>
  </si>
  <si>
    <t>Kayseri</t>
  </si>
  <si>
    <t>Kastamonu</t>
  </si>
  <si>
    <t>Şanlıurfa</t>
  </si>
  <si>
    <t>Trabzon</t>
  </si>
  <si>
    <t>Elazığ</t>
  </si>
  <si>
    <t>PARSEL MALİYETİ</t>
  </si>
  <si>
    <t>PMY</t>
  </si>
  <si>
    <t>KOMİSYON ONAY TARİHİ</t>
  </si>
  <si>
    <t>Ankara</t>
  </si>
  <si>
    <t>Haymana</t>
  </si>
  <si>
    <t>İzmir</t>
  </si>
  <si>
    <t>Hatay</t>
  </si>
  <si>
    <t>Denizli</t>
  </si>
  <si>
    <t>Muğla</t>
  </si>
  <si>
    <t>Sivas</t>
  </si>
  <si>
    <t>Tokat</t>
  </si>
  <si>
    <t>İLANDA</t>
  </si>
  <si>
    <t>TKMP EF GÜNCELLEME 8.GRUP</t>
  </si>
  <si>
    <t>Manisa</t>
  </si>
  <si>
    <t>Sarıgöl, Alaşehir, Şehzadeler, Yunusemre, Turgutlu,Akhisar</t>
  </si>
  <si>
    <t>Konya</t>
  </si>
  <si>
    <t>Aksaray</t>
  </si>
  <si>
    <t>Ağaçören, Gülağaç, Güzelyurt, Ortaköy</t>
  </si>
  <si>
    <t>Antalya</t>
  </si>
  <si>
    <t>Isparta</t>
  </si>
  <si>
    <t>Eğirdir, Aksu, Sütçüler, Gelendost</t>
  </si>
  <si>
    <t>Giresun</t>
  </si>
  <si>
    <t>Piraziz, Bulancak, Görele, Çanakçı, Tirebolu, Doğankent, Şebinkarahisar</t>
  </si>
  <si>
    <t>Atakum, Canik, İlkadım, Tekkeköy, Kavak, Çarşamba, Salıpazarı, Terme</t>
  </si>
  <si>
    <t>Ordu</t>
  </si>
  <si>
    <t>Altınordu, Gülyalı, Kabadüz, Ulubey, Gölköy, Gürgentepe, Aybastı, Korgan, Fatsa, Mesudiye, Ünye</t>
  </si>
  <si>
    <t>İncesu, Yeşilhisar, Tomarza, Kocasinan, Felahiye</t>
  </si>
  <si>
    <t>Adana</t>
  </si>
  <si>
    <t>Aladağ, Pozantı, İmamoğlu, Sarıçam, Seyhan, Ceyhan</t>
  </si>
  <si>
    <t xml:space="preserve">Van </t>
  </si>
  <si>
    <t>Muş</t>
  </si>
  <si>
    <t>Bulanık, Varto, Merkez</t>
  </si>
  <si>
    <t xml:space="preserve">Keban, Arıcak, Alacakaya, Merkez, Ağın, </t>
  </si>
  <si>
    <t>Malatya</t>
  </si>
  <si>
    <t>Hekimhan, Kuluncak, Doğanşehir</t>
  </si>
  <si>
    <t>Eskişehir</t>
  </si>
  <si>
    <t>Kütahya</t>
  </si>
  <si>
    <t>Merkez, Simav, Pazarlar, Şaphane</t>
  </si>
  <si>
    <t>Yatağan, Menteşe, Marmaris</t>
  </si>
  <si>
    <t>Zonguldak</t>
  </si>
  <si>
    <t>Merkez, Çaycuma, Devrek, Gökçebey, Ereğli</t>
  </si>
  <si>
    <t>Erbaa</t>
  </si>
  <si>
    <t>Adıyaman</t>
  </si>
  <si>
    <t>Besni, Gölbaşı, Tut, Çelikhan, Merkez</t>
  </si>
  <si>
    <t>Erzincan</t>
  </si>
  <si>
    <t>Kemah, Kemaliye, Otlukbeli, Refahiye, Tercan, Üzümlü, Çayırlı</t>
  </si>
  <si>
    <t>1-40</t>
  </si>
  <si>
    <t>ANK-HYN II</t>
  </si>
  <si>
    <t>3-17</t>
  </si>
  <si>
    <t>MNS-SRG</t>
  </si>
  <si>
    <t>5-20</t>
  </si>
  <si>
    <t>AKS-AGC II</t>
  </si>
  <si>
    <t>6-21</t>
  </si>
  <si>
    <t>ISP-ERG II</t>
  </si>
  <si>
    <t>9-30</t>
  </si>
  <si>
    <t>GRS-BLC II</t>
  </si>
  <si>
    <t>10-30</t>
  </si>
  <si>
    <t>SMS-KVK II</t>
  </si>
  <si>
    <t>10-31</t>
  </si>
  <si>
    <t>ORD-MSD</t>
  </si>
  <si>
    <t>11-18</t>
  </si>
  <si>
    <t>KYS-YSR</t>
  </si>
  <si>
    <t>12-27</t>
  </si>
  <si>
    <t>ADN-ALD</t>
  </si>
  <si>
    <t>15-10</t>
  </si>
  <si>
    <t>MUS-MRK II</t>
  </si>
  <si>
    <t>16-8</t>
  </si>
  <si>
    <t>ELZ-AGN</t>
  </si>
  <si>
    <t>16-9</t>
  </si>
  <si>
    <t>MLT-HKN</t>
  </si>
  <si>
    <t>17-19</t>
  </si>
  <si>
    <t>KTH-MRK II</t>
  </si>
  <si>
    <t>18-16</t>
  </si>
  <si>
    <t>MGL-YTG</t>
  </si>
  <si>
    <t>19-15</t>
  </si>
  <si>
    <t>ZNG-DVK</t>
  </si>
  <si>
    <t>20-16</t>
  </si>
  <si>
    <t>TKT-ERB II</t>
  </si>
  <si>
    <t>21-2</t>
  </si>
  <si>
    <t>ADY-MRK</t>
  </si>
  <si>
    <t>23-3</t>
  </si>
  <si>
    <t>ERC-KML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</si>
</sst>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-41F]dd\ mmmm\ yyyy\ dddd"/>
  </numFmts>
  <fonts count="4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1"/>
      <name val="Arial"/>
      <family val="2"/>
    </font>
    <font>
      <b/>
      <sz val="20"/>
      <name val="Arial Tu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vertical="center" textRotation="90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textRotation="90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4" fontId="45" fillId="0" borderId="15" xfId="0" applyNumberFormat="1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 wrapText="1"/>
    </xf>
    <xf numFmtId="20" fontId="3" fillId="0" borderId="18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textRotation="90"/>
    </xf>
    <xf numFmtId="0" fontId="4" fillId="0" borderId="21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SheetLayoutView="75" zoomScalePageLayoutView="0" workbookViewId="0" topLeftCell="A1">
      <selection activeCell="A2" sqref="A2:A20"/>
    </sheetView>
  </sheetViews>
  <sheetFormatPr defaultColWidth="9.00390625" defaultRowHeight="12.75"/>
  <cols>
    <col min="1" max="1" width="9.125" style="2" customWidth="1"/>
    <col min="2" max="2" width="15.875" style="1" customWidth="1"/>
    <col min="3" max="3" width="23.875" style="1" customWidth="1"/>
    <col min="4" max="4" width="25.00390625" style="1" customWidth="1"/>
    <col min="5" max="5" width="13.75390625" style="1" customWidth="1"/>
    <col min="6" max="6" width="23.625" style="1" customWidth="1"/>
    <col min="7" max="7" width="18.875" style="1" customWidth="1"/>
    <col min="8" max="8" width="13.25390625" style="1" customWidth="1"/>
    <col min="9" max="9" width="14.625" style="1" customWidth="1"/>
    <col min="10" max="10" width="12.75390625" style="1" customWidth="1"/>
    <col min="11" max="11" width="13.25390625" style="1" customWidth="1"/>
    <col min="12" max="12" width="39.875" style="1" customWidth="1"/>
    <col min="13" max="13" width="18.625" style="1" customWidth="1"/>
    <col min="14" max="14" width="13.625" style="1" hidden="1" customWidth="1"/>
    <col min="15" max="15" width="18.375" style="1" hidden="1" customWidth="1"/>
    <col min="16" max="16" width="21.375" style="1" hidden="1" customWidth="1"/>
    <col min="17" max="16384" width="9.125" style="1" customWidth="1"/>
  </cols>
  <sheetData>
    <row r="1" spans="1:16" ht="61.5" customHeight="1">
      <c r="A1" s="9"/>
      <c r="B1" s="8" t="s">
        <v>1</v>
      </c>
      <c r="C1" s="8" t="s">
        <v>7</v>
      </c>
      <c r="D1" s="8" t="s">
        <v>8</v>
      </c>
      <c r="E1" s="8" t="s">
        <v>2</v>
      </c>
      <c r="F1" s="8" t="s">
        <v>11</v>
      </c>
      <c r="G1" s="8" t="s">
        <v>3</v>
      </c>
      <c r="H1" s="8" t="s">
        <v>4</v>
      </c>
      <c r="I1" s="8" t="s">
        <v>0</v>
      </c>
      <c r="J1" s="8" t="s">
        <v>5</v>
      </c>
      <c r="K1" s="8" t="s">
        <v>6</v>
      </c>
      <c r="L1" s="8" t="s">
        <v>9</v>
      </c>
      <c r="M1" s="11" t="s">
        <v>10</v>
      </c>
      <c r="N1" s="13" t="s">
        <v>18</v>
      </c>
      <c r="O1" s="10" t="s">
        <v>19</v>
      </c>
      <c r="P1" s="4" t="s">
        <v>20</v>
      </c>
    </row>
    <row r="2" spans="1:16" ht="86.25" customHeight="1">
      <c r="A2" s="23" t="s">
        <v>30</v>
      </c>
      <c r="B2" s="3" t="s">
        <v>21</v>
      </c>
      <c r="C2" s="3" t="s">
        <v>21</v>
      </c>
      <c r="D2" s="3" t="s">
        <v>22</v>
      </c>
      <c r="E2" s="3" t="s">
        <v>64</v>
      </c>
      <c r="F2" s="3" t="s">
        <v>21</v>
      </c>
      <c r="G2" s="3" t="s">
        <v>65</v>
      </c>
      <c r="H2" s="6">
        <v>26</v>
      </c>
      <c r="I2" s="7">
        <v>31603</v>
      </c>
      <c r="J2" s="4">
        <v>44215</v>
      </c>
      <c r="K2" s="5">
        <v>0.4166666666666667</v>
      </c>
      <c r="L2" s="3" t="s">
        <v>29</v>
      </c>
      <c r="M2" s="16"/>
      <c r="N2" s="14" t="e">
        <f>+#REF!/I2</f>
        <v>#REF!</v>
      </c>
      <c r="O2" s="12"/>
      <c r="P2" s="12"/>
    </row>
    <row r="3" spans="1:16" ht="86.25" customHeight="1">
      <c r="A3" s="23"/>
      <c r="B3" s="3" t="s">
        <v>23</v>
      </c>
      <c r="C3" s="3" t="s">
        <v>31</v>
      </c>
      <c r="D3" s="3" t="s">
        <v>32</v>
      </c>
      <c r="E3" s="3" t="s">
        <v>66</v>
      </c>
      <c r="F3" s="3" t="s">
        <v>31</v>
      </c>
      <c r="G3" s="3" t="s">
        <v>67</v>
      </c>
      <c r="H3" s="6">
        <v>36</v>
      </c>
      <c r="I3" s="7">
        <v>47501</v>
      </c>
      <c r="J3" s="4">
        <v>44215</v>
      </c>
      <c r="K3" s="5">
        <v>0.4166666666666667</v>
      </c>
      <c r="L3" s="3" t="s">
        <v>29</v>
      </c>
      <c r="M3" s="16"/>
      <c r="N3" s="14"/>
      <c r="O3" s="12"/>
      <c r="P3" s="12"/>
    </row>
    <row r="4" spans="1:16" ht="86.25" customHeight="1">
      <c r="A4" s="23"/>
      <c r="B4" s="3" t="s">
        <v>33</v>
      </c>
      <c r="C4" s="3" t="s">
        <v>34</v>
      </c>
      <c r="D4" s="3" t="s">
        <v>35</v>
      </c>
      <c r="E4" s="3" t="s">
        <v>68</v>
      </c>
      <c r="F4" s="3" t="s">
        <v>34</v>
      </c>
      <c r="G4" s="3" t="s">
        <v>69</v>
      </c>
      <c r="H4" s="6">
        <v>36</v>
      </c>
      <c r="I4" s="7">
        <v>35004</v>
      </c>
      <c r="J4" s="4">
        <v>44215</v>
      </c>
      <c r="K4" s="5">
        <v>0.4166666666666667</v>
      </c>
      <c r="L4" s="3" t="s">
        <v>29</v>
      </c>
      <c r="M4" s="16"/>
      <c r="N4" s="14"/>
      <c r="O4" s="12"/>
      <c r="P4" s="12"/>
    </row>
    <row r="5" spans="1:16" ht="86.25" customHeight="1">
      <c r="A5" s="23"/>
      <c r="B5" s="3" t="s">
        <v>36</v>
      </c>
      <c r="C5" s="3" t="s">
        <v>37</v>
      </c>
      <c r="D5" s="3" t="s">
        <v>38</v>
      </c>
      <c r="E5" s="3" t="s">
        <v>70</v>
      </c>
      <c r="F5" s="3" t="s">
        <v>37</v>
      </c>
      <c r="G5" s="3" t="s">
        <v>71</v>
      </c>
      <c r="H5" s="6">
        <v>23</v>
      </c>
      <c r="I5" s="7">
        <v>66240</v>
      </c>
      <c r="J5" s="4">
        <v>44215</v>
      </c>
      <c r="K5" s="5">
        <v>0.4166666666666667</v>
      </c>
      <c r="L5" s="3" t="s">
        <v>29</v>
      </c>
      <c r="M5" s="16"/>
      <c r="N5" s="14"/>
      <c r="O5" s="12"/>
      <c r="P5" s="12"/>
    </row>
    <row r="6" spans="1:16" ht="86.25" customHeight="1">
      <c r="A6" s="23"/>
      <c r="B6" s="3" t="s">
        <v>16</v>
      </c>
      <c r="C6" s="3" t="s">
        <v>39</v>
      </c>
      <c r="D6" s="3" t="s">
        <v>40</v>
      </c>
      <c r="E6" s="3" t="s">
        <v>72</v>
      </c>
      <c r="F6" s="3" t="s">
        <v>39</v>
      </c>
      <c r="G6" s="3" t="s">
        <v>73</v>
      </c>
      <c r="H6" s="6">
        <v>19</v>
      </c>
      <c r="I6" s="7">
        <v>17775</v>
      </c>
      <c r="J6" s="4">
        <v>44215</v>
      </c>
      <c r="K6" s="5">
        <v>0.4166666666666667</v>
      </c>
      <c r="L6" s="3" t="s">
        <v>29</v>
      </c>
      <c r="M6" s="16"/>
      <c r="N6" s="14"/>
      <c r="O6" s="12"/>
      <c r="P6" s="12"/>
    </row>
    <row r="7" spans="1:16" ht="86.25" customHeight="1">
      <c r="A7" s="23"/>
      <c r="B7" s="3" t="s">
        <v>12</v>
      </c>
      <c r="C7" s="3" t="s">
        <v>12</v>
      </c>
      <c r="D7" s="3" t="s">
        <v>41</v>
      </c>
      <c r="E7" s="3" t="s">
        <v>74</v>
      </c>
      <c r="F7" s="3" t="s">
        <v>12</v>
      </c>
      <c r="G7" s="3" t="s">
        <v>75</v>
      </c>
      <c r="H7" s="6">
        <v>81</v>
      </c>
      <c r="I7" s="7">
        <v>52579</v>
      </c>
      <c r="J7" s="4">
        <v>44215</v>
      </c>
      <c r="K7" s="5">
        <v>0.4166666666666667</v>
      </c>
      <c r="L7" s="3" t="s">
        <v>29</v>
      </c>
      <c r="M7" s="16"/>
      <c r="N7" s="14"/>
      <c r="O7" s="12"/>
      <c r="P7" s="12"/>
    </row>
    <row r="8" spans="1:16" ht="86.25" customHeight="1">
      <c r="A8" s="23"/>
      <c r="B8" s="3" t="s">
        <v>12</v>
      </c>
      <c r="C8" s="3" t="s">
        <v>42</v>
      </c>
      <c r="D8" s="3" t="s">
        <v>43</v>
      </c>
      <c r="E8" s="3" t="s">
        <v>76</v>
      </c>
      <c r="F8" s="3" t="s">
        <v>42</v>
      </c>
      <c r="G8" s="3" t="s">
        <v>77</v>
      </c>
      <c r="H8" s="6">
        <v>63</v>
      </c>
      <c r="I8" s="7">
        <v>58105</v>
      </c>
      <c r="J8" s="4">
        <v>44215</v>
      </c>
      <c r="K8" s="5">
        <v>0.4166666666666667</v>
      </c>
      <c r="L8" s="3" t="s">
        <v>29</v>
      </c>
      <c r="M8" s="16"/>
      <c r="N8" s="14"/>
      <c r="O8" s="12"/>
      <c r="P8" s="12"/>
    </row>
    <row r="9" spans="1:16" ht="63.75" customHeight="1">
      <c r="A9" s="23"/>
      <c r="B9" s="3" t="s">
        <v>13</v>
      </c>
      <c r="C9" s="3" t="s">
        <v>13</v>
      </c>
      <c r="D9" s="3" t="s">
        <v>44</v>
      </c>
      <c r="E9" s="3" t="s">
        <v>78</v>
      </c>
      <c r="F9" s="3" t="s">
        <v>13</v>
      </c>
      <c r="G9" s="3" t="s">
        <v>79</v>
      </c>
      <c r="H9" s="6">
        <v>43</v>
      </c>
      <c r="I9" s="7">
        <v>55829</v>
      </c>
      <c r="J9" s="4">
        <v>44215</v>
      </c>
      <c r="K9" s="5">
        <v>0.4166666666666667</v>
      </c>
      <c r="L9" s="3" t="s">
        <v>29</v>
      </c>
      <c r="M9" s="16"/>
      <c r="N9" s="14" t="e">
        <f>+#REF!/I9</f>
        <v>#REF!</v>
      </c>
      <c r="O9" s="12"/>
      <c r="P9" s="12"/>
    </row>
    <row r="10" spans="1:16" ht="81" customHeight="1">
      <c r="A10" s="23"/>
      <c r="B10" s="3" t="s">
        <v>24</v>
      </c>
      <c r="C10" s="3" t="s">
        <v>45</v>
      </c>
      <c r="D10" s="3" t="s">
        <v>46</v>
      </c>
      <c r="E10" s="3" t="s">
        <v>80</v>
      </c>
      <c r="F10" s="3" t="s">
        <v>45</v>
      </c>
      <c r="G10" s="3" t="s">
        <v>81</v>
      </c>
      <c r="H10" s="6">
        <v>41</v>
      </c>
      <c r="I10" s="7">
        <v>41642</v>
      </c>
      <c r="J10" s="4">
        <v>44215</v>
      </c>
      <c r="K10" s="5">
        <v>0.4166666666666667</v>
      </c>
      <c r="L10" s="3" t="s">
        <v>29</v>
      </c>
      <c r="M10" s="16"/>
      <c r="N10" s="14" t="e">
        <f>+#REF!/I10</f>
        <v>#REF!</v>
      </c>
      <c r="O10" s="12"/>
      <c r="P10" s="12"/>
    </row>
    <row r="11" spans="1:16" ht="197.25" customHeight="1">
      <c r="A11" s="23"/>
      <c r="B11" s="3" t="s">
        <v>47</v>
      </c>
      <c r="C11" s="3" t="s">
        <v>48</v>
      </c>
      <c r="D11" s="3" t="s">
        <v>49</v>
      </c>
      <c r="E11" s="3" t="s">
        <v>82</v>
      </c>
      <c r="F11" s="3" t="s">
        <v>48</v>
      </c>
      <c r="G11" s="3" t="s">
        <v>83</v>
      </c>
      <c r="H11" s="6">
        <v>69</v>
      </c>
      <c r="I11" s="7">
        <v>20542</v>
      </c>
      <c r="J11" s="4">
        <v>44215</v>
      </c>
      <c r="K11" s="5">
        <v>0.4166666666666667</v>
      </c>
      <c r="L11" s="3" t="s">
        <v>29</v>
      </c>
      <c r="M11" s="16"/>
      <c r="N11" s="14" t="e">
        <f>+#REF!/I11</f>
        <v>#REF!</v>
      </c>
      <c r="O11" s="12"/>
      <c r="P11" s="12"/>
    </row>
    <row r="12" spans="1:16" ht="63.75" customHeight="1">
      <c r="A12" s="23"/>
      <c r="B12" s="3" t="s">
        <v>17</v>
      </c>
      <c r="C12" s="3" t="s">
        <v>17</v>
      </c>
      <c r="D12" s="3" t="s">
        <v>50</v>
      </c>
      <c r="E12" s="3" t="s">
        <v>84</v>
      </c>
      <c r="F12" s="3" t="s">
        <v>17</v>
      </c>
      <c r="G12" s="3" t="s">
        <v>85</v>
      </c>
      <c r="H12" s="6">
        <v>31</v>
      </c>
      <c r="I12" s="7">
        <v>45517</v>
      </c>
      <c r="J12" s="4">
        <v>44215</v>
      </c>
      <c r="K12" s="5">
        <v>0.4166666666666667</v>
      </c>
      <c r="L12" s="3" t="s">
        <v>29</v>
      </c>
      <c r="M12" s="16"/>
      <c r="N12" s="14" t="e">
        <f>+#REF!/I12</f>
        <v>#REF!</v>
      </c>
      <c r="O12" s="12"/>
      <c r="P12" s="12"/>
    </row>
    <row r="13" spans="1:16" ht="63.75" customHeight="1">
      <c r="A13" s="23"/>
      <c r="B13" s="3" t="s">
        <v>17</v>
      </c>
      <c r="C13" s="3" t="s">
        <v>51</v>
      </c>
      <c r="D13" s="3" t="s">
        <v>52</v>
      </c>
      <c r="E13" s="3" t="s">
        <v>86</v>
      </c>
      <c r="F13" s="3" t="s">
        <v>51</v>
      </c>
      <c r="G13" s="3" t="s">
        <v>87</v>
      </c>
      <c r="H13" s="6">
        <v>47</v>
      </c>
      <c r="I13" s="7">
        <v>36807</v>
      </c>
      <c r="J13" s="4">
        <v>44215</v>
      </c>
      <c r="K13" s="5">
        <v>0.4166666666666667</v>
      </c>
      <c r="L13" s="3" t="s">
        <v>29</v>
      </c>
      <c r="M13" s="16"/>
      <c r="N13" s="14" t="e">
        <f>+#REF!/I13</f>
        <v>#REF!</v>
      </c>
      <c r="O13" s="12"/>
      <c r="P13" s="12"/>
    </row>
    <row r="14" spans="1:16" ht="63.75" customHeight="1">
      <c r="A14" s="23"/>
      <c r="B14" s="3" t="s">
        <v>53</v>
      </c>
      <c r="C14" s="3" t="s">
        <v>54</v>
      </c>
      <c r="D14" s="3" t="s">
        <v>55</v>
      </c>
      <c r="E14" s="3" t="s">
        <v>88</v>
      </c>
      <c r="F14" s="3" t="s">
        <v>54</v>
      </c>
      <c r="G14" s="3" t="s">
        <v>89</v>
      </c>
      <c r="H14" s="6">
        <v>33</v>
      </c>
      <c r="I14" s="7">
        <v>57812</v>
      </c>
      <c r="J14" s="4">
        <v>44215</v>
      </c>
      <c r="K14" s="5">
        <v>0.4166666666666667</v>
      </c>
      <c r="L14" s="3" t="s">
        <v>29</v>
      </c>
      <c r="M14" s="16"/>
      <c r="N14" s="14" t="e">
        <f>+#REF!/I14</f>
        <v>#REF!</v>
      </c>
      <c r="O14" s="12"/>
      <c r="P14" s="12"/>
    </row>
    <row r="15" spans="1:16" ht="63.75" customHeight="1">
      <c r="A15" s="23"/>
      <c r="B15" s="3" t="s">
        <v>25</v>
      </c>
      <c r="C15" s="3" t="s">
        <v>26</v>
      </c>
      <c r="D15" s="3" t="s">
        <v>56</v>
      </c>
      <c r="E15" s="3" t="s">
        <v>90</v>
      </c>
      <c r="F15" s="3" t="s">
        <v>26</v>
      </c>
      <c r="G15" s="3" t="s">
        <v>91</v>
      </c>
      <c r="H15" s="6">
        <v>30</v>
      </c>
      <c r="I15" s="7">
        <v>38921</v>
      </c>
      <c r="J15" s="4">
        <v>44215</v>
      </c>
      <c r="K15" s="5">
        <v>0.4166666666666667</v>
      </c>
      <c r="L15" s="3" t="s">
        <v>29</v>
      </c>
      <c r="M15" s="16"/>
      <c r="N15" s="14" t="e">
        <f>+#REF!/I15</f>
        <v>#REF!</v>
      </c>
      <c r="O15" s="12"/>
      <c r="P15" s="12"/>
    </row>
    <row r="16" spans="1:16" ht="63.75" customHeight="1">
      <c r="A16" s="23"/>
      <c r="B16" s="3" t="s">
        <v>14</v>
      </c>
      <c r="C16" s="3" t="s">
        <v>57</v>
      </c>
      <c r="D16" s="3" t="s">
        <v>58</v>
      </c>
      <c r="E16" s="3" t="s">
        <v>92</v>
      </c>
      <c r="F16" s="3" t="s">
        <v>57</v>
      </c>
      <c r="G16" s="3" t="s">
        <v>93</v>
      </c>
      <c r="H16" s="6">
        <v>34</v>
      </c>
      <c r="I16" s="7">
        <v>32504</v>
      </c>
      <c r="J16" s="4">
        <v>44215</v>
      </c>
      <c r="K16" s="5">
        <v>0.4166666666666667</v>
      </c>
      <c r="L16" s="3" t="s">
        <v>29</v>
      </c>
      <c r="M16" s="16"/>
      <c r="N16" s="14" t="e">
        <f>+#REF!/I16</f>
        <v>#REF!</v>
      </c>
      <c r="O16" s="12"/>
      <c r="P16" s="12"/>
    </row>
    <row r="17" spans="1:16" ht="63.75" customHeight="1">
      <c r="A17" s="23"/>
      <c r="B17" s="3" t="s">
        <v>27</v>
      </c>
      <c r="C17" s="3" t="s">
        <v>28</v>
      </c>
      <c r="D17" s="3" t="s">
        <v>59</v>
      </c>
      <c r="E17" s="3" t="s">
        <v>94</v>
      </c>
      <c r="F17" s="3" t="s">
        <v>28</v>
      </c>
      <c r="G17" s="3" t="s">
        <v>95</v>
      </c>
      <c r="H17" s="6">
        <v>52</v>
      </c>
      <c r="I17" s="7">
        <v>45589</v>
      </c>
      <c r="J17" s="4">
        <v>44215</v>
      </c>
      <c r="K17" s="5">
        <v>0.4166666666666667</v>
      </c>
      <c r="L17" s="3" t="s">
        <v>29</v>
      </c>
      <c r="M17" s="16"/>
      <c r="N17" s="14" t="e">
        <f>+#REF!/I17</f>
        <v>#REF!</v>
      </c>
      <c r="O17" s="12"/>
      <c r="P17" s="12"/>
    </row>
    <row r="18" spans="1:16" ht="63.75" customHeight="1">
      <c r="A18" s="23"/>
      <c r="B18" s="3" t="s">
        <v>15</v>
      </c>
      <c r="C18" s="3" t="s">
        <v>60</v>
      </c>
      <c r="D18" s="3" t="s">
        <v>61</v>
      </c>
      <c r="E18" s="3" t="s">
        <v>96</v>
      </c>
      <c r="F18" s="3" t="s">
        <v>60</v>
      </c>
      <c r="G18" s="3" t="s">
        <v>97</v>
      </c>
      <c r="H18" s="6">
        <v>43</v>
      </c>
      <c r="I18" s="7">
        <v>34946</v>
      </c>
      <c r="J18" s="4">
        <v>44215</v>
      </c>
      <c r="K18" s="5">
        <v>0.4166666666666667</v>
      </c>
      <c r="L18" s="3" t="s">
        <v>29</v>
      </c>
      <c r="M18" s="16"/>
      <c r="N18" s="14" t="e">
        <f>+#REF!/I18</f>
        <v>#REF!</v>
      </c>
      <c r="O18" s="12"/>
      <c r="P18" s="12"/>
    </row>
    <row r="19" spans="1:16" ht="105" customHeight="1">
      <c r="A19" s="23"/>
      <c r="B19" s="3" t="s">
        <v>62</v>
      </c>
      <c r="C19" s="3" t="s">
        <v>62</v>
      </c>
      <c r="D19" s="3" t="s">
        <v>63</v>
      </c>
      <c r="E19" s="3" t="s">
        <v>98</v>
      </c>
      <c r="F19" s="3" t="s">
        <v>62</v>
      </c>
      <c r="G19" s="3" t="s">
        <v>99</v>
      </c>
      <c r="H19" s="6">
        <v>63</v>
      </c>
      <c r="I19" s="7">
        <v>30487</v>
      </c>
      <c r="J19" s="4">
        <v>44215</v>
      </c>
      <c r="K19" s="5">
        <v>0.4166666666666667</v>
      </c>
      <c r="L19" s="3" t="s">
        <v>29</v>
      </c>
      <c r="M19" s="16"/>
      <c r="N19" s="14"/>
      <c r="O19" s="12"/>
      <c r="P19" s="12"/>
    </row>
    <row r="20" spans="1:16" ht="16.5" thickBot="1">
      <c r="A20" s="24"/>
      <c r="B20" s="17"/>
      <c r="C20" s="17"/>
      <c r="D20" s="17"/>
      <c r="E20" s="17"/>
      <c r="F20" s="17"/>
      <c r="G20" s="17"/>
      <c r="H20" s="18"/>
      <c r="I20" s="19"/>
      <c r="J20" s="20"/>
      <c r="K20" s="21"/>
      <c r="L20" s="17"/>
      <c r="M20" s="22"/>
      <c r="N20" s="14" t="e">
        <f>+#REF!/I20</f>
        <v>#REF!</v>
      </c>
      <c r="O20" s="12"/>
      <c r="P20" s="12"/>
    </row>
    <row r="21" spans="8:9" ht="15.75">
      <c r="H21" s="15">
        <f>SUM(H2:H20)</f>
        <v>770</v>
      </c>
      <c r="I21" s="15">
        <f>SUM(I2:I20)</f>
        <v>749403</v>
      </c>
    </row>
  </sheetData>
  <sheetProtection/>
  <autoFilter ref="B1:L20"/>
  <mergeCells count="1">
    <mergeCell ref="A2:A20"/>
  </mergeCells>
  <printOptions horizontalCentered="1" verticalCentered="1"/>
  <pageMargins left="0.3937007874015748" right="0.1968503937007874" top="0.9448818897637796" bottom="0.6692913385826772" header="0.4724409448818898" footer="0.5118110236220472"/>
  <pageSetup fitToHeight="1" fitToWidth="1" horizontalDpi="600" verticalDpi="600" orientation="portrait" paperSize="9" scale="41" r:id="rId1"/>
  <headerFooter alignWithMargins="0">
    <oddHeader>&amp;C&amp;20 GÜNCELLEME İHALE TAKVİMİ (TKMP EF)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</dc:creator>
  <cp:keywords/>
  <dc:description/>
  <cp:lastModifiedBy>tkgm</cp:lastModifiedBy>
  <cp:lastPrinted>2020-12-09T10:30:43Z</cp:lastPrinted>
  <dcterms:created xsi:type="dcterms:W3CDTF">2005-02-14T14:47:35Z</dcterms:created>
  <dcterms:modified xsi:type="dcterms:W3CDTF">2020-12-11T08:19:22Z</dcterms:modified>
  <cp:category/>
  <cp:version/>
  <cp:contentType/>
  <cp:contentStatus/>
</cp:coreProperties>
</file>